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cshome/cos109/labs/excel/"/>
    </mc:Choice>
  </mc:AlternateContent>
  <xr:revisionPtr revIDLastSave="0" documentId="13_ncr:1_{28FFD2F7-917D-4042-810D-AB1FC916B93E}" xr6:coauthVersionLast="47" xr6:coauthVersionMax="47" xr10:uidLastSave="{00000000-0000-0000-0000-000000000000}"/>
  <bookViews>
    <workbookView xWindow="1360" yWindow="500" windowWidth="26300" windowHeight="17500" tabRatio="500" xr2:uid="{00000000-000D-0000-FFFF-FFFF00000000}"/>
  </bookViews>
  <sheets>
    <sheet name="maj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1" i="1" l="1"/>
  <c r="F41" i="1"/>
  <c r="F12" i="1"/>
  <c r="B41" i="1"/>
  <c r="C41" i="1"/>
  <c r="D41" i="1"/>
  <c r="E41" i="1"/>
</calcChain>
</file>

<file path=xl/sharedStrings.xml><?xml version="1.0" encoding="utf-8"?>
<sst xmlns="http://schemas.openxmlformats.org/spreadsheetml/2006/main" count="47" uniqueCount="47">
  <si>
    <t>Mechanical &amp; Aerospace Engineering</t>
    <phoneticPr fontId="2" type="noConversion"/>
  </si>
  <si>
    <t>Slavic Languages &amp; Literatures</t>
    <phoneticPr fontId="2" type="noConversion"/>
  </si>
  <si>
    <t>Department</t>
    <phoneticPr fontId="2" type="noConversion"/>
  </si>
  <si>
    <t>Operations Research &amp; Financial Engineering</t>
    <phoneticPr fontId="2" type="noConversion"/>
  </si>
  <si>
    <t>Independent Study - Linguistics</t>
    <phoneticPr fontId="2" type="noConversion"/>
  </si>
  <si>
    <t>African American Studies</t>
  </si>
  <si>
    <t>Anthropology</t>
  </si>
  <si>
    <t>Architecture</t>
  </si>
  <si>
    <t>Art &amp; Archaeology</t>
  </si>
  <si>
    <t>Astrophysical Sciences</t>
  </si>
  <si>
    <t>Chemistry</t>
  </si>
  <si>
    <t>Classics</t>
  </si>
  <si>
    <t>Comparative Literature</t>
  </si>
  <si>
    <t>Computer Science</t>
  </si>
  <si>
    <t>East Asian Studies</t>
  </si>
  <si>
    <t>Economics</t>
  </si>
  <si>
    <t>English</t>
  </si>
  <si>
    <t>French and Italian</t>
  </si>
  <si>
    <t>Geosciences</t>
  </si>
  <si>
    <t>German</t>
  </si>
  <si>
    <t>History</t>
  </si>
  <si>
    <t>Independent Study - AB</t>
  </si>
  <si>
    <t>Mathematics</t>
  </si>
  <si>
    <t>Molecular Biology</t>
  </si>
  <si>
    <t>Music</t>
  </si>
  <si>
    <t>Near Eastern Studies</t>
  </si>
  <si>
    <t>Neuroscience</t>
  </si>
  <si>
    <t>Philosophy</t>
  </si>
  <si>
    <t>Physics</t>
  </si>
  <si>
    <t>Politics</t>
  </si>
  <si>
    <t>Psychology</t>
  </si>
  <si>
    <t>Public &amp; International Affairs</t>
  </si>
  <si>
    <t>Religion</t>
  </si>
  <si>
    <t>Sociology</t>
  </si>
  <si>
    <t>Spanish and Portuguese</t>
  </si>
  <si>
    <t>18-19</t>
    <phoneticPr fontId="2" type="noConversion"/>
  </si>
  <si>
    <t>19-20</t>
    <phoneticPr fontId="2" type="noConversion"/>
  </si>
  <si>
    <t>20-21</t>
    <phoneticPr fontId="2" type="noConversion"/>
  </si>
  <si>
    <t>21-22</t>
    <phoneticPr fontId="2" type="noConversion"/>
  </si>
  <si>
    <t>22-23</t>
    <phoneticPr fontId="2" type="noConversion"/>
  </si>
  <si>
    <t>Total</t>
    <phoneticPr fontId="2" type="noConversion"/>
  </si>
  <si>
    <t>https://tableaupublic.princeton.edu/t/OfficeoftheRegistrarStatistics/views/Registrar_OpeningEnrollment/Story1?%3Aembed=y&amp;%3AisGuestRedirectFromVizportal=y&amp;%3Aorigin=card_share_link</t>
    <phoneticPr fontId="2" type="noConversion"/>
  </si>
  <si>
    <t>Chemical and Biological Engineering</t>
    <phoneticPr fontId="2" type="noConversion"/>
  </si>
  <si>
    <t>Civil &amp; Environmental Engineering</t>
    <phoneticPr fontId="2" type="noConversion"/>
  </si>
  <si>
    <t>Ecology &amp; Evolutionary Biology</t>
    <phoneticPr fontId="2" type="noConversion"/>
  </si>
  <si>
    <t>Electrical &amp; Computer Engineering</t>
    <phoneticPr fontId="2" type="noConversion"/>
  </si>
  <si>
    <t>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</si>
</sst>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46931633545824E-2"/>
          <c:y val="6.2724014336917558E-2"/>
          <c:w val="0.90698037745281834"/>
          <c:h val="0.73687621708576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majors!$A$2:$A$39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majors!$B$2:$B$39</c:f>
              <c:numCache>
                <c:formatCode>General</c:formatCode>
                <c:ptCount val="38"/>
                <c:pt idx="0">
                  <c:v>23</c:v>
                </c:pt>
                <c:pt idx="1">
                  <c:v>67</c:v>
                </c:pt>
                <c:pt idx="2">
                  <c:v>25</c:v>
                </c:pt>
                <c:pt idx="3">
                  <c:v>28</c:v>
                </c:pt>
                <c:pt idx="4">
                  <c:v>21</c:v>
                </c:pt>
                <c:pt idx="5">
                  <c:v>48</c:v>
                </c:pt>
                <c:pt idx="6">
                  <c:v>52</c:v>
                </c:pt>
                <c:pt idx="7">
                  <c:v>47</c:v>
                </c:pt>
                <c:pt idx="8">
                  <c:v>18</c:v>
                </c:pt>
                <c:pt idx="9">
                  <c:v>20</c:v>
                </c:pt>
                <c:pt idx="10">
                  <c:v>335</c:v>
                </c:pt>
                <c:pt idx="11">
                  <c:v>21</c:v>
                </c:pt>
                <c:pt idx="12">
                  <c:v>90</c:v>
                </c:pt>
                <c:pt idx="13">
                  <c:v>244</c:v>
                </c:pt>
                <c:pt idx="14">
                  <c:v>58</c:v>
                </c:pt>
                <c:pt idx="15">
                  <c:v>75</c:v>
                </c:pt>
                <c:pt idx="16">
                  <c:v>13</c:v>
                </c:pt>
                <c:pt idx="17">
                  <c:v>27</c:v>
                </c:pt>
                <c:pt idx="18">
                  <c:v>12</c:v>
                </c:pt>
                <c:pt idx="19">
                  <c:v>144</c:v>
                </c:pt>
                <c:pt idx="20">
                  <c:v>4</c:v>
                </c:pt>
                <c:pt idx="21">
                  <c:v>9</c:v>
                </c:pt>
                <c:pt idx="22">
                  <c:v>81</c:v>
                </c:pt>
                <c:pt idx="23">
                  <c:v>113</c:v>
                </c:pt>
                <c:pt idx="24">
                  <c:v>109</c:v>
                </c:pt>
                <c:pt idx="25">
                  <c:v>13</c:v>
                </c:pt>
                <c:pt idx="26">
                  <c:v>18</c:v>
                </c:pt>
                <c:pt idx="27">
                  <c:v>63</c:v>
                </c:pt>
                <c:pt idx="28">
                  <c:v>133</c:v>
                </c:pt>
                <c:pt idx="29">
                  <c:v>60</c:v>
                </c:pt>
                <c:pt idx="30">
                  <c:v>65</c:v>
                </c:pt>
                <c:pt idx="31">
                  <c:v>151</c:v>
                </c:pt>
                <c:pt idx="32">
                  <c:v>70</c:v>
                </c:pt>
                <c:pt idx="33">
                  <c:v>255</c:v>
                </c:pt>
                <c:pt idx="34">
                  <c:v>12</c:v>
                </c:pt>
                <c:pt idx="35">
                  <c:v>9</c:v>
                </c:pt>
                <c:pt idx="36">
                  <c:v>72</c:v>
                </c:pt>
                <c:pt idx="3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6-434F-AA7A-413D7915F04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majors!$A$2:$A$39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majors!$C$2:$C$39</c:f>
              <c:numCache>
                <c:formatCode>General</c:formatCode>
                <c:ptCount val="38"/>
                <c:pt idx="0">
                  <c:v>25</c:v>
                </c:pt>
                <c:pt idx="1">
                  <c:v>75</c:v>
                </c:pt>
                <c:pt idx="2">
                  <c:v>19</c:v>
                </c:pt>
                <c:pt idx="3">
                  <c:v>29</c:v>
                </c:pt>
                <c:pt idx="4">
                  <c:v>13</c:v>
                </c:pt>
                <c:pt idx="5">
                  <c:v>56</c:v>
                </c:pt>
                <c:pt idx="6">
                  <c:v>55</c:v>
                </c:pt>
                <c:pt idx="7">
                  <c:v>56</c:v>
                </c:pt>
                <c:pt idx="8">
                  <c:v>12</c:v>
                </c:pt>
                <c:pt idx="9">
                  <c:v>22</c:v>
                </c:pt>
                <c:pt idx="10">
                  <c:v>311</c:v>
                </c:pt>
                <c:pt idx="11">
                  <c:v>16</c:v>
                </c:pt>
                <c:pt idx="12">
                  <c:v>73</c:v>
                </c:pt>
                <c:pt idx="13">
                  <c:v>205</c:v>
                </c:pt>
                <c:pt idx="14">
                  <c:v>71</c:v>
                </c:pt>
                <c:pt idx="15">
                  <c:v>70</c:v>
                </c:pt>
                <c:pt idx="16">
                  <c:v>7</c:v>
                </c:pt>
                <c:pt idx="17">
                  <c:v>21</c:v>
                </c:pt>
                <c:pt idx="18">
                  <c:v>9</c:v>
                </c:pt>
                <c:pt idx="19">
                  <c:v>118</c:v>
                </c:pt>
                <c:pt idx="20">
                  <c:v>3</c:v>
                </c:pt>
                <c:pt idx="21">
                  <c:v>10</c:v>
                </c:pt>
                <c:pt idx="22">
                  <c:v>74</c:v>
                </c:pt>
                <c:pt idx="23">
                  <c:v>93</c:v>
                </c:pt>
                <c:pt idx="24">
                  <c:v>94</c:v>
                </c:pt>
                <c:pt idx="25">
                  <c:v>15</c:v>
                </c:pt>
                <c:pt idx="26">
                  <c:v>14</c:v>
                </c:pt>
                <c:pt idx="27">
                  <c:v>72</c:v>
                </c:pt>
                <c:pt idx="28">
                  <c:v>120</c:v>
                </c:pt>
                <c:pt idx="29">
                  <c:v>42</c:v>
                </c:pt>
                <c:pt idx="30">
                  <c:v>50</c:v>
                </c:pt>
                <c:pt idx="31">
                  <c:v>119</c:v>
                </c:pt>
                <c:pt idx="32">
                  <c:v>63</c:v>
                </c:pt>
                <c:pt idx="33">
                  <c:v>227</c:v>
                </c:pt>
                <c:pt idx="34">
                  <c:v>7</c:v>
                </c:pt>
                <c:pt idx="35">
                  <c:v>6</c:v>
                </c:pt>
                <c:pt idx="36">
                  <c:v>78</c:v>
                </c:pt>
                <c:pt idx="3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6-434F-AA7A-413D7915F04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majors!$A$2:$A$39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majors!$D$2:$D$39</c:f>
              <c:numCache>
                <c:formatCode>General</c:formatCode>
                <c:ptCount val="38"/>
                <c:pt idx="0">
                  <c:v>16</c:v>
                </c:pt>
                <c:pt idx="1">
                  <c:v>60</c:v>
                </c:pt>
                <c:pt idx="2">
                  <c:v>22</c:v>
                </c:pt>
                <c:pt idx="3">
                  <c:v>30</c:v>
                </c:pt>
                <c:pt idx="4">
                  <c:v>21</c:v>
                </c:pt>
                <c:pt idx="5">
                  <c:v>60</c:v>
                </c:pt>
                <c:pt idx="6">
                  <c:v>60</c:v>
                </c:pt>
                <c:pt idx="7">
                  <c:v>66</c:v>
                </c:pt>
                <c:pt idx="8">
                  <c:v>15</c:v>
                </c:pt>
                <c:pt idx="9">
                  <c:v>27</c:v>
                </c:pt>
                <c:pt idx="10">
                  <c:v>381</c:v>
                </c:pt>
                <c:pt idx="11">
                  <c:v>16</c:v>
                </c:pt>
                <c:pt idx="12">
                  <c:v>73</c:v>
                </c:pt>
                <c:pt idx="13">
                  <c:v>267</c:v>
                </c:pt>
                <c:pt idx="14">
                  <c:v>82</c:v>
                </c:pt>
                <c:pt idx="15">
                  <c:v>74</c:v>
                </c:pt>
                <c:pt idx="16">
                  <c:v>5</c:v>
                </c:pt>
                <c:pt idx="17">
                  <c:v>11</c:v>
                </c:pt>
                <c:pt idx="18">
                  <c:v>6</c:v>
                </c:pt>
                <c:pt idx="19">
                  <c:v>139</c:v>
                </c:pt>
                <c:pt idx="20">
                  <c:v>3</c:v>
                </c:pt>
                <c:pt idx="21">
                  <c:v>11</c:v>
                </c:pt>
                <c:pt idx="22">
                  <c:v>75</c:v>
                </c:pt>
                <c:pt idx="23">
                  <c:v>100</c:v>
                </c:pt>
                <c:pt idx="24">
                  <c:v>105</c:v>
                </c:pt>
                <c:pt idx="25">
                  <c:v>22</c:v>
                </c:pt>
                <c:pt idx="26">
                  <c:v>3</c:v>
                </c:pt>
                <c:pt idx="27">
                  <c:v>69</c:v>
                </c:pt>
                <c:pt idx="28">
                  <c:v>141</c:v>
                </c:pt>
                <c:pt idx="29">
                  <c:v>41</c:v>
                </c:pt>
                <c:pt idx="30">
                  <c:v>61</c:v>
                </c:pt>
                <c:pt idx="31">
                  <c:v>109</c:v>
                </c:pt>
                <c:pt idx="32">
                  <c:v>89</c:v>
                </c:pt>
                <c:pt idx="33">
                  <c:v>236</c:v>
                </c:pt>
                <c:pt idx="34">
                  <c:v>18</c:v>
                </c:pt>
                <c:pt idx="35">
                  <c:v>4</c:v>
                </c:pt>
                <c:pt idx="36">
                  <c:v>79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6-434F-AA7A-413D7915F04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majors!$A$2:$A$39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majors!$E$2:$E$39</c:f>
              <c:numCache>
                <c:formatCode>General</c:formatCode>
                <c:ptCount val="38"/>
                <c:pt idx="0">
                  <c:v>20</c:v>
                </c:pt>
                <c:pt idx="1">
                  <c:v>72</c:v>
                </c:pt>
                <c:pt idx="2">
                  <c:v>22</c:v>
                </c:pt>
                <c:pt idx="3">
                  <c:v>26</c:v>
                </c:pt>
                <c:pt idx="4">
                  <c:v>23</c:v>
                </c:pt>
                <c:pt idx="5">
                  <c:v>54</c:v>
                </c:pt>
                <c:pt idx="6">
                  <c:v>55</c:v>
                </c:pt>
                <c:pt idx="7">
                  <c:v>73</c:v>
                </c:pt>
                <c:pt idx="8">
                  <c:v>22</c:v>
                </c:pt>
                <c:pt idx="9">
                  <c:v>26</c:v>
                </c:pt>
                <c:pt idx="10">
                  <c:v>426</c:v>
                </c:pt>
                <c:pt idx="11">
                  <c:v>14</c:v>
                </c:pt>
                <c:pt idx="12">
                  <c:v>72</c:v>
                </c:pt>
                <c:pt idx="13">
                  <c:v>263</c:v>
                </c:pt>
                <c:pt idx="14">
                  <c:v>87</c:v>
                </c:pt>
                <c:pt idx="15">
                  <c:v>61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131</c:v>
                </c:pt>
                <c:pt idx="20">
                  <c:v>1</c:v>
                </c:pt>
                <c:pt idx="21">
                  <c:v>14</c:v>
                </c:pt>
                <c:pt idx="22">
                  <c:v>70</c:v>
                </c:pt>
                <c:pt idx="23">
                  <c:v>89</c:v>
                </c:pt>
                <c:pt idx="24">
                  <c:v>105</c:v>
                </c:pt>
                <c:pt idx="25">
                  <c:v>12</c:v>
                </c:pt>
                <c:pt idx="26">
                  <c:v>8</c:v>
                </c:pt>
                <c:pt idx="27">
                  <c:v>72</c:v>
                </c:pt>
                <c:pt idx="28">
                  <c:v>149</c:v>
                </c:pt>
                <c:pt idx="29">
                  <c:v>44</c:v>
                </c:pt>
                <c:pt idx="30">
                  <c:v>57</c:v>
                </c:pt>
                <c:pt idx="31">
                  <c:v>130</c:v>
                </c:pt>
                <c:pt idx="32">
                  <c:v>89</c:v>
                </c:pt>
                <c:pt idx="33">
                  <c:v>246</c:v>
                </c:pt>
                <c:pt idx="34">
                  <c:v>21</c:v>
                </c:pt>
                <c:pt idx="35">
                  <c:v>6</c:v>
                </c:pt>
                <c:pt idx="36">
                  <c:v>70</c:v>
                </c:pt>
                <c:pt idx="3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96-434F-AA7A-413D7915F04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majors!$A$2:$A$39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majors!$F$2:$F$39</c:f>
              <c:numCache>
                <c:formatCode>General</c:formatCode>
                <c:ptCount val="38"/>
                <c:pt idx="0">
                  <c:v>27</c:v>
                </c:pt>
                <c:pt idx="1">
                  <c:v>87</c:v>
                </c:pt>
                <c:pt idx="2">
                  <c:v>29</c:v>
                </c:pt>
                <c:pt idx="3">
                  <c:v>27</c:v>
                </c:pt>
                <c:pt idx="4">
                  <c:v>20</c:v>
                </c:pt>
                <c:pt idx="5">
                  <c:v>60</c:v>
                </c:pt>
                <c:pt idx="6">
                  <c:v>48</c:v>
                </c:pt>
                <c:pt idx="7">
                  <c:v>73</c:v>
                </c:pt>
                <c:pt idx="8">
                  <c:v>21</c:v>
                </c:pt>
                <c:pt idx="9">
                  <c:v>30</c:v>
                </c:pt>
                <c:pt idx="10">
                  <c:v>413</c:v>
                </c:pt>
                <c:pt idx="11">
                  <c:v>11</c:v>
                </c:pt>
                <c:pt idx="12">
                  <c:v>61</c:v>
                </c:pt>
                <c:pt idx="13">
                  <c:v>246</c:v>
                </c:pt>
                <c:pt idx="14">
                  <c:v>113</c:v>
                </c:pt>
                <c:pt idx="15">
                  <c:v>73</c:v>
                </c:pt>
                <c:pt idx="16">
                  <c:v>7</c:v>
                </c:pt>
                <c:pt idx="17">
                  <c:v>18</c:v>
                </c:pt>
                <c:pt idx="18">
                  <c:v>9</c:v>
                </c:pt>
                <c:pt idx="19">
                  <c:v>134</c:v>
                </c:pt>
                <c:pt idx="20">
                  <c:v>0</c:v>
                </c:pt>
                <c:pt idx="21">
                  <c:v>13</c:v>
                </c:pt>
                <c:pt idx="22">
                  <c:v>50</c:v>
                </c:pt>
                <c:pt idx="23">
                  <c:v>87</c:v>
                </c:pt>
                <c:pt idx="24">
                  <c:v>114</c:v>
                </c:pt>
                <c:pt idx="25">
                  <c:v>12</c:v>
                </c:pt>
                <c:pt idx="26">
                  <c:v>9</c:v>
                </c:pt>
                <c:pt idx="27">
                  <c:v>92</c:v>
                </c:pt>
                <c:pt idx="28">
                  <c:v>133</c:v>
                </c:pt>
                <c:pt idx="29">
                  <c:v>41</c:v>
                </c:pt>
                <c:pt idx="30">
                  <c:v>53</c:v>
                </c:pt>
                <c:pt idx="31">
                  <c:v>118</c:v>
                </c:pt>
                <c:pt idx="32">
                  <c:v>89</c:v>
                </c:pt>
                <c:pt idx="33">
                  <c:v>248</c:v>
                </c:pt>
                <c:pt idx="34">
                  <c:v>13</c:v>
                </c:pt>
                <c:pt idx="35">
                  <c:v>4</c:v>
                </c:pt>
                <c:pt idx="36">
                  <c:v>71</c:v>
                </c:pt>
                <c:pt idx="3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6-434F-AA7A-413D7915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5859055"/>
        <c:axId val="1005062303"/>
      </c:barChart>
      <c:catAx>
        <c:axId val="103585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062303"/>
        <c:crosses val="autoZero"/>
        <c:auto val="1"/>
        <c:lblAlgn val="ctr"/>
        <c:lblOffset val="100"/>
        <c:noMultiLvlLbl val="0"/>
      </c:catAx>
      <c:valAx>
        <c:axId val="100506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85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621146</xdr:colOff>
      <xdr:row>62</xdr:row>
      <xdr:rowOff>23090</xdr:rowOff>
    </xdr:from>
    <xdr:to>
      <xdr:col>14</xdr:col>
      <xdr:colOff>290946</xdr:colOff>
      <xdr:row>105</xdr:row>
      <xdr:rowOff>13854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D5A50E-A08B-E94F-9DB3-3D1430F5C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110" zoomScaleNormal="110" workbookViewId="0">
      <selection activeCell="L26" sqref="L26"/>
    </sheetView>
  </sheetViews>
  <sheetFormatPr baseColWidth="10" defaultRowHeight="13" x14ac:dyDescent="0.15"/>
  <cols>
    <col min="1" max="1" width="39" customWidth="1"/>
  </cols>
  <sheetData>
    <row r="1" spans="1:9" s="1" customFormat="1" x14ac:dyDescent="0.15">
      <c r="A1" s="1" t="s">
        <v>2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46</v>
      </c>
      <c r="I1" s="1" t="s">
        <v>35</v>
      </c>
    </row>
    <row r="2" spans="1:9" x14ac:dyDescent="0.15">
      <c r="A2" t="s">
        <v>5</v>
      </c>
      <c r="B2">
        <v>23</v>
      </c>
      <c r="C2">
        <v>25</v>
      </c>
      <c r="D2">
        <v>16</v>
      </c>
      <c r="E2">
        <v>20</v>
      </c>
      <c r="F2">
        <v>27</v>
      </c>
      <c r="I2">
        <v>12</v>
      </c>
    </row>
    <row r="3" spans="1:9" x14ac:dyDescent="0.15">
      <c r="A3" t="s">
        <v>6</v>
      </c>
      <c r="B3">
        <v>67</v>
      </c>
      <c r="C3">
        <v>75</v>
      </c>
      <c r="D3">
        <v>60</v>
      </c>
      <c r="E3">
        <v>72</v>
      </c>
      <c r="F3">
        <v>87</v>
      </c>
      <c r="I3">
        <v>45</v>
      </c>
    </row>
    <row r="4" spans="1:9" x14ac:dyDescent="0.15">
      <c r="A4" t="s">
        <v>7</v>
      </c>
      <c r="B4">
        <v>25</v>
      </c>
      <c r="C4">
        <v>19</v>
      </c>
      <c r="D4">
        <v>22</v>
      </c>
      <c r="E4">
        <v>22</v>
      </c>
      <c r="F4">
        <v>29</v>
      </c>
      <c r="I4">
        <v>24</v>
      </c>
    </row>
    <row r="5" spans="1:9" x14ac:dyDescent="0.15">
      <c r="A5" t="s">
        <v>8</v>
      </c>
      <c r="B5">
        <v>28</v>
      </c>
      <c r="C5">
        <v>29</v>
      </c>
      <c r="D5">
        <v>30</v>
      </c>
      <c r="E5">
        <v>26</v>
      </c>
      <c r="F5">
        <v>27</v>
      </c>
      <c r="I5">
        <v>35</v>
      </c>
    </row>
    <row r="6" spans="1:9" x14ac:dyDescent="0.15">
      <c r="A6" t="s">
        <v>9</v>
      </c>
      <c r="B6">
        <v>21</v>
      </c>
      <c r="C6">
        <v>13</v>
      </c>
      <c r="D6">
        <v>21</v>
      </c>
      <c r="E6">
        <v>23</v>
      </c>
      <c r="F6">
        <v>20</v>
      </c>
      <c r="I6">
        <v>14</v>
      </c>
    </row>
    <row r="7" spans="1:9" x14ac:dyDescent="0.15">
      <c r="A7" t="s">
        <v>42</v>
      </c>
      <c r="B7">
        <v>48</v>
      </c>
      <c r="C7">
        <v>56</v>
      </c>
      <c r="D7">
        <v>60</v>
      </c>
      <c r="E7">
        <v>54</v>
      </c>
      <c r="F7">
        <v>60</v>
      </c>
      <c r="I7">
        <v>66</v>
      </c>
    </row>
    <row r="8" spans="1:9" x14ac:dyDescent="0.15">
      <c r="A8" t="s">
        <v>10</v>
      </c>
      <c r="B8">
        <v>52</v>
      </c>
      <c r="C8">
        <v>55</v>
      </c>
      <c r="D8">
        <v>60</v>
      </c>
      <c r="E8">
        <v>55</v>
      </c>
      <c r="F8">
        <v>48</v>
      </c>
      <c r="I8">
        <v>55</v>
      </c>
    </row>
    <row r="9" spans="1:9" x14ac:dyDescent="0.15">
      <c r="A9" t="s">
        <v>43</v>
      </c>
      <c r="B9">
        <v>47</v>
      </c>
      <c r="C9">
        <v>56</v>
      </c>
      <c r="D9">
        <v>66</v>
      </c>
      <c r="E9">
        <v>73</v>
      </c>
      <c r="F9">
        <v>73</v>
      </c>
      <c r="I9">
        <v>40</v>
      </c>
    </row>
    <row r="10" spans="1:9" x14ac:dyDescent="0.15">
      <c r="A10" t="s">
        <v>11</v>
      </c>
      <c r="B10">
        <v>18</v>
      </c>
      <c r="C10">
        <v>12</v>
      </c>
      <c r="D10">
        <v>15</v>
      </c>
      <c r="E10">
        <v>22</v>
      </c>
      <c r="F10">
        <v>21</v>
      </c>
      <c r="I10">
        <v>20</v>
      </c>
    </row>
    <row r="11" spans="1:9" x14ac:dyDescent="0.15">
      <c r="A11" t="s">
        <v>12</v>
      </c>
      <c r="B11">
        <v>20</v>
      </c>
      <c r="C11">
        <v>22</v>
      </c>
      <c r="D11">
        <v>27</v>
      </c>
      <c r="E11">
        <v>26</v>
      </c>
      <c r="F11">
        <v>30</v>
      </c>
      <c r="I11">
        <v>30</v>
      </c>
    </row>
    <row r="12" spans="1:9" x14ac:dyDescent="0.15">
      <c r="A12" t="s">
        <v>13</v>
      </c>
      <c r="B12">
        <v>335</v>
      </c>
      <c r="C12">
        <v>311</v>
      </c>
      <c r="D12">
        <v>381</v>
      </c>
      <c r="E12">
        <v>426</v>
      </c>
      <c r="F12">
        <f>284+129</f>
        <v>413</v>
      </c>
      <c r="I12">
        <v>313</v>
      </c>
    </row>
    <row r="13" spans="1:9" x14ac:dyDescent="0.15">
      <c r="A13" t="s">
        <v>14</v>
      </c>
      <c r="B13">
        <v>21</v>
      </c>
      <c r="C13">
        <v>16</v>
      </c>
      <c r="D13">
        <v>16</v>
      </c>
      <c r="E13">
        <v>14</v>
      </c>
      <c r="F13">
        <v>11</v>
      </c>
      <c r="I13">
        <v>15</v>
      </c>
    </row>
    <row r="14" spans="1:9" x14ac:dyDescent="0.15">
      <c r="A14" t="s">
        <v>44</v>
      </c>
      <c r="B14">
        <v>90</v>
      </c>
      <c r="C14">
        <v>73</v>
      </c>
      <c r="D14">
        <v>73</v>
      </c>
      <c r="E14">
        <v>72</v>
      </c>
      <c r="F14">
        <v>61</v>
      </c>
      <c r="I14">
        <v>109</v>
      </c>
    </row>
    <row r="15" spans="1:9" x14ac:dyDescent="0.15">
      <c r="A15" t="s">
        <v>15</v>
      </c>
      <c r="B15">
        <v>244</v>
      </c>
      <c r="C15">
        <v>205</v>
      </c>
      <c r="D15">
        <v>267</v>
      </c>
      <c r="E15">
        <v>263</v>
      </c>
      <c r="F15">
        <v>246</v>
      </c>
      <c r="I15">
        <v>269</v>
      </c>
    </row>
    <row r="16" spans="1:9" x14ac:dyDescent="0.15">
      <c r="A16" t="s">
        <v>45</v>
      </c>
      <c r="B16">
        <v>58</v>
      </c>
      <c r="C16">
        <v>71</v>
      </c>
      <c r="D16">
        <v>82</v>
      </c>
      <c r="E16">
        <v>87</v>
      </c>
      <c r="F16">
        <v>113</v>
      </c>
      <c r="I16">
        <v>69</v>
      </c>
    </row>
    <row r="17" spans="1:9" x14ac:dyDescent="0.15">
      <c r="A17" t="s">
        <v>16</v>
      </c>
      <c r="B17">
        <v>75</v>
      </c>
      <c r="C17">
        <v>70</v>
      </c>
      <c r="D17">
        <v>74</v>
      </c>
      <c r="E17">
        <v>61</v>
      </c>
      <c r="F17">
        <v>73</v>
      </c>
      <c r="I17">
        <v>85</v>
      </c>
    </row>
    <row r="18" spans="1:9" x14ac:dyDescent="0.15">
      <c r="A18" t="s">
        <v>17</v>
      </c>
      <c r="B18">
        <v>13</v>
      </c>
      <c r="C18">
        <v>7</v>
      </c>
      <c r="D18">
        <v>5</v>
      </c>
      <c r="E18">
        <v>7</v>
      </c>
      <c r="F18">
        <v>7</v>
      </c>
      <c r="I18">
        <v>19</v>
      </c>
    </row>
    <row r="19" spans="1:9" x14ac:dyDescent="0.15">
      <c r="A19" t="s">
        <v>18</v>
      </c>
      <c r="B19">
        <v>27</v>
      </c>
      <c r="C19">
        <v>21</v>
      </c>
      <c r="D19">
        <v>11</v>
      </c>
      <c r="E19">
        <v>11</v>
      </c>
      <c r="F19">
        <v>18</v>
      </c>
      <c r="I19">
        <v>29</v>
      </c>
    </row>
    <row r="20" spans="1:9" x14ac:dyDescent="0.15">
      <c r="A20" t="s">
        <v>19</v>
      </c>
      <c r="B20">
        <v>12</v>
      </c>
      <c r="C20">
        <v>9</v>
      </c>
      <c r="D20">
        <v>6</v>
      </c>
      <c r="E20">
        <v>9</v>
      </c>
      <c r="F20">
        <v>9</v>
      </c>
      <c r="I20">
        <v>10</v>
      </c>
    </row>
    <row r="21" spans="1:9" x14ac:dyDescent="0.15">
      <c r="A21" t="s">
        <v>20</v>
      </c>
      <c r="B21">
        <v>144</v>
      </c>
      <c r="C21">
        <v>118</v>
      </c>
      <c r="D21">
        <v>139</v>
      </c>
      <c r="E21">
        <v>131</v>
      </c>
      <c r="F21">
        <v>134</v>
      </c>
      <c r="I21">
        <v>144</v>
      </c>
    </row>
    <row r="22" spans="1:9" x14ac:dyDescent="0.15">
      <c r="A22" t="s">
        <v>21</v>
      </c>
      <c r="B22">
        <v>4</v>
      </c>
      <c r="C22">
        <v>3</v>
      </c>
      <c r="D22">
        <v>3</v>
      </c>
      <c r="E22">
        <v>1</v>
      </c>
      <c r="F22">
        <v>0</v>
      </c>
      <c r="I22">
        <v>2</v>
      </c>
    </row>
    <row r="23" spans="1:9" x14ac:dyDescent="0.15">
      <c r="A23" t="s">
        <v>4</v>
      </c>
      <c r="B23">
        <v>9</v>
      </c>
      <c r="C23">
        <v>10</v>
      </c>
      <c r="D23">
        <v>11</v>
      </c>
      <c r="E23">
        <v>14</v>
      </c>
      <c r="F23">
        <v>13</v>
      </c>
      <c r="I23">
        <v>10</v>
      </c>
    </row>
    <row r="24" spans="1:9" x14ac:dyDescent="0.15">
      <c r="A24" t="s">
        <v>22</v>
      </c>
      <c r="B24">
        <v>81</v>
      </c>
      <c r="C24">
        <v>74</v>
      </c>
      <c r="D24">
        <v>75</v>
      </c>
      <c r="E24">
        <v>70</v>
      </c>
      <c r="F24">
        <v>50</v>
      </c>
      <c r="I24">
        <v>73</v>
      </c>
    </row>
    <row r="25" spans="1:9" x14ac:dyDescent="0.15">
      <c r="A25" t="s">
        <v>0</v>
      </c>
      <c r="B25">
        <v>113</v>
      </c>
      <c r="C25">
        <v>93</v>
      </c>
      <c r="D25">
        <v>100</v>
      </c>
      <c r="E25">
        <v>89</v>
      </c>
      <c r="F25">
        <v>87</v>
      </c>
      <c r="I25">
        <v>115</v>
      </c>
    </row>
    <row r="26" spans="1:9" x14ac:dyDescent="0.15">
      <c r="A26" t="s">
        <v>23</v>
      </c>
      <c r="B26">
        <v>109</v>
      </c>
      <c r="C26">
        <v>94</v>
      </c>
      <c r="D26">
        <v>105</v>
      </c>
      <c r="E26">
        <v>105</v>
      </c>
      <c r="F26">
        <v>114</v>
      </c>
      <c r="I26">
        <v>110</v>
      </c>
    </row>
    <row r="27" spans="1:9" x14ac:dyDescent="0.15">
      <c r="A27" t="s">
        <v>24</v>
      </c>
      <c r="B27">
        <v>13</v>
      </c>
      <c r="C27">
        <v>15</v>
      </c>
      <c r="D27">
        <v>22</v>
      </c>
      <c r="E27">
        <v>12</v>
      </c>
      <c r="F27">
        <v>12</v>
      </c>
      <c r="I27">
        <v>10</v>
      </c>
    </row>
    <row r="28" spans="1:9" x14ac:dyDescent="0.15">
      <c r="A28" t="s">
        <v>25</v>
      </c>
      <c r="B28">
        <v>18</v>
      </c>
      <c r="C28">
        <v>14</v>
      </c>
      <c r="D28">
        <v>3</v>
      </c>
      <c r="E28">
        <v>8</v>
      </c>
      <c r="F28">
        <v>9</v>
      </c>
      <c r="I28">
        <v>11</v>
      </c>
    </row>
    <row r="29" spans="1:9" x14ac:dyDescent="0.15">
      <c r="A29" t="s">
        <v>26</v>
      </c>
      <c r="B29">
        <v>63</v>
      </c>
      <c r="C29">
        <v>72</v>
      </c>
      <c r="D29">
        <v>69</v>
      </c>
      <c r="E29">
        <v>72</v>
      </c>
      <c r="F29">
        <v>92</v>
      </c>
      <c r="I29">
        <v>60</v>
      </c>
    </row>
    <row r="30" spans="1:9" x14ac:dyDescent="0.15">
      <c r="A30" t="s">
        <v>3</v>
      </c>
      <c r="B30">
        <v>133</v>
      </c>
      <c r="C30">
        <v>120</v>
      </c>
      <c r="D30">
        <v>141</v>
      </c>
      <c r="E30">
        <v>149</v>
      </c>
      <c r="F30">
        <v>133</v>
      </c>
      <c r="I30">
        <v>139</v>
      </c>
    </row>
    <row r="31" spans="1:9" x14ac:dyDescent="0.15">
      <c r="A31" t="s">
        <v>27</v>
      </c>
      <c r="B31">
        <v>60</v>
      </c>
      <c r="C31">
        <v>42</v>
      </c>
      <c r="D31">
        <v>41</v>
      </c>
      <c r="E31">
        <v>44</v>
      </c>
      <c r="F31">
        <v>41</v>
      </c>
      <c r="I31">
        <v>70</v>
      </c>
    </row>
    <row r="32" spans="1:9" x14ac:dyDescent="0.15">
      <c r="A32" t="s">
        <v>28</v>
      </c>
      <c r="B32">
        <v>65</v>
      </c>
      <c r="C32">
        <v>50</v>
      </c>
      <c r="D32">
        <v>61</v>
      </c>
      <c r="E32">
        <v>57</v>
      </c>
      <c r="F32">
        <v>53</v>
      </c>
      <c r="I32">
        <v>65</v>
      </c>
    </row>
    <row r="33" spans="1:9" x14ac:dyDescent="0.15">
      <c r="A33" t="s">
        <v>29</v>
      </c>
      <c r="B33">
        <v>151</v>
      </c>
      <c r="C33">
        <v>119</v>
      </c>
      <c r="D33">
        <v>109</v>
      </c>
      <c r="E33">
        <v>130</v>
      </c>
      <c r="F33">
        <v>118</v>
      </c>
      <c r="I33">
        <v>147</v>
      </c>
    </row>
    <row r="34" spans="1:9" x14ac:dyDescent="0.15">
      <c r="A34" t="s">
        <v>30</v>
      </c>
      <c r="B34">
        <v>70</v>
      </c>
      <c r="C34">
        <v>63</v>
      </c>
      <c r="D34">
        <v>89</v>
      </c>
      <c r="E34">
        <v>89</v>
      </c>
      <c r="F34">
        <v>89</v>
      </c>
      <c r="I34">
        <v>78</v>
      </c>
    </row>
    <row r="35" spans="1:9" x14ac:dyDescent="0.15">
      <c r="A35" t="s">
        <v>31</v>
      </c>
      <c r="B35">
        <v>255</v>
      </c>
      <c r="C35">
        <v>227</v>
      </c>
      <c r="D35">
        <v>236</v>
      </c>
      <c r="E35">
        <v>246</v>
      </c>
      <c r="F35">
        <v>248</v>
      </c>
      <c r="I35">
        <v>240</v>
      </c>
    </row>
    <row r="36" spans="1:9" x14ac:dyDescent="0.15">
      <c r="A36" t="s">
        <v>32</v>
      </c>
      <c r="B36">
        <v>12</v>
      </c>
      <c r="C36">
        <v>7</v>
      </c>
      <c r="D36">
        <v>18</v>
      </c>
      <c r="E36">
        <v>21</v>
      </c>
      <c r="F36">
        <v>13</v>
      </c>
      <c r="I36">
        <v>13</v>
      </c>
    </row>
    <row r="37" spans="1:9" x14ac:dyDescent="0.15">
      <c r="A37" t="s">
        <v>1</v>
      </c>
      <c r="B37">
        <v>9</v>
      </c>
      <c r="C37">
        <v>6</v>
      </c>
      <c r="D37">
        <v>4</v>
      </c>
      <c r="E37">
        <v>6</v>
      </c>
      <c r="F37">
        <v>4</v>
      </c>
      <c r="I37">
        <v>4</v>
      </c>
    </row>
    <row r="38" spans="1:9" x14ac:dyDescent="0.15">
      <c r="A38" t="s">
        <v>33</v>
      </c>
      <c r="B38">
        <v>72</v>
      </c>
      <c r="C38">
        <v>78</v>
      </c>
      <c r="D38">
        <v>79</v>
      </c>
      <c r="E38">
        <v>70</v>
      </c>
      <c r="F38">
        <v>71</v>
      </c>
      <c r="I38">
        <v>73</v>
      </c>
    </row>
    <row r="39" spans="1:9" x14ac:dyDescent="0.15">
      <c r="A39" t="s">
        <v>34</v>
      </c>
      <c r="B39">
        <v>29</v>
      </c>
      <c r="C39">
        <v>23</v>
      </c>
      <c r="D39">
        <v>11</v>
      </c>
      <c r="E39">
        <v>13</v>
      </c>
      <c r="F39">
        <v>13</v>
      </c>
      <c r="I39">
        <v>27</v>
      </c>
    </row>
    <row r="41" spans="1:9" x14ac:dyDescent="0.15">
      <c r="A41" t="s">
        <v>40</v>
      </c>
      <c r="B41">
        <f t="shared" ref="B41:E41" si="0">SUM(B2:B39)</f>
        <v>2634</v>
      </c>
      <c r="C41">
        <f t="shared" si="0"/>
        <v>2373</v>
      </c>
      <c r="D41">
        <f t="shared" si="0"/>
        <v>2608</v>
      </c>
      <c r="E41">
        <f t="shared" si="0"/>
        <v>2670</v>
      </c>
      <c r="F41">
        <f>SUM(F2:F39)</f>
        <v>2667</v>
      </c>
      <c r="I41">
        <f>SUM(I2:I39)</f>
        <v>2650</v>
      </c>
    </row>
    <row r="43" spans="1:9" x14ac:dyDescent="0.15">
      <c r="A43" t="s">
        <v>41</v>
      </c>
    </row>
  </sheetData>
  <sortState xmlns:xlrd2="http://schemas.microsoft.com/office/spreadsheetml/2017/richdata2" ref="A2:XFC39">
    <sortCondition ref="A3:A39"/>
  </sortState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majors</vt:lpstr>
    </vt:vector>
  </TitlesOfParts>
  <Company>princeton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dcterms:created xsi:type="dcterms:W3CDTF">2023-08-08T14:20:30Z</dcterms:created>
  <dcterms:modified xsi:type="dcterms:W3CDTF">2024-09-17T19:56:12Z</dcterms:modified>
</cp:coreProperties>
</file>